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8190" tabRatio="313" activeTab="1"/>
  </bookViews>
  <sheets>
    <sheet name="Grundrezept" sheetId="1" r:id="rId1"/>
    <sheet name="umgerechn Rezept" sheetId="2" r:id="rId2"/>
  </sheets>
  <calcPr calcId="145621"/>
</workbook>
</file>

<file path=xl/calcChain.xml><?xml version="1.0" encoding="utf-8"?>
<calcChain xmlns="http://schemas.openxmlformats.org/spreadsheetml/2006/main">
  <c r="B2" i="2" l="1"/>
  <c r="B31" i="2"/>
  <c r="H25" i="1"/>
  <c r="H26" i="1"/>
  <c r="H27" i="1"/>
  <c r="H28" i="1"/>
  <c r="H29" i="1"/>
  <c r="H30" i="1"/>
  <c r="H31" i="1"/>
  <c r="H24" i="1"/>
  <c r="C31" i="2"/>
  <c r="D31" i="2"/>
  <c r="D10" i="2"/>
  <c r="D9" i="2"/>
  <c r="D11" i="2"/>
  <c r="D12" i="2"/>
  <c r="D13" i="2"/>
  <c r="D8" i="2"/>
  <c r="C8" i="2"/>
  <c r="D5" i="2"/>
  <c r="B20" i="1"/>
  <c r="D1" i="2"/>
  <c r="B37" i="2"/>
  <c r="C7" i="2"/>
  <c r="D7" i="2"/>
  <c r="C13" i="2"/>
  <c r="C14" i="2"/>
  <c r="D14" i="2"/>
  <c r="C15" i="2"/>
  <c r="D15" i="2"/>
  <c r="C16" i="2"/>
  <c r="D16" i="2"/>
  <c r="C17" i="2"/>
  <c r="D17" i="2"/>
  <c r="C18" i="2"/>
  <c r="D18" i="2"/>
  <c r="C19" i="2"/>
  <c r="D19" i="2"/>
  <c r="C24" i="2"/>
  <c r="D24" i="2"/>
  <c r="C25" i="2"/>
  <c r="D25" i="2"/>
  <c r="C26" i="2"/>
  <c r="D26" i="2"/>
  <c r="C27" i="2"/>
  <c r="D27" i="2"/>
  <c r="C28" i="2"/>
  <c r="D28" i="2"/>
  <c r="C29" i="2"/>
  <c r="D29" i="2"/>
  <c r="C30" i="2"/>
  <c r="D30" i="2"/>
  <c r="C32" i="2"/>
  <c r="D32" i="2"/>
  <c r="B33" i="1"/>
  <c r="B3" i="1" s="1"/>
  <c r="B8" i="2" l="1"/>
  <c r="B28" i="2"/>
  <c r="B9" i="2"/>
  <c r="B7" i="2"/>
  <c r="B18" i="2"/>
  <c r="B30" i="2"/>
  <c r="B13" i="2"/>
  <c r="B14" i="2"/>
  <c r="B25" i="2"/>
  <c r="B19" i="2"/>
  <c r="B10" i="2"/>
  <c r="B17" i="2"/>
  <c r="B16" i="2"/>
  <c r="B15" i="2"/>
  <c r="B32" i="2"/>
  <c r="B29" i="2"/>
  <c r="B26" i="2"/>
  <c r="B12" i="2"/>
  <c r="B11" i="2"/>
  <c r="B24" i="2"/>
  <c r="B27" i="2"/>
  <c r="B20" i="2" l="1"/>
  <c r="B33" i="2"/>
</calcChain>
</file>

<file path=xl/comments1.xml><?xml version="1.0" encoding="utf-8"?>
<comments xmlns="http://schemas.openxmlformats.org/spreadsheetml/2006/main">
  <authors>
    <author xml:space="preserve"> </author>
  </authors>
  <commentList>
    <comment ref="B3" authorId="0">
      <text>
        <r>
          <rPr>
            <b/>
            <sz val="8"/>
            <color indexed="81"/>
            <rFont val="Tahoma"/>
          </rPr>
          <t xml:space="preserve"> :</t>
        </r>
        <r>
          <rPr>
            <sz val="8"/>
            <color indexed="81"/>
            <rFont val="Tahoma"/>
          </rPr>
          <t xml:space="preserve">
(alternativ)
Umrechnungsfaktor von Hand eingeben, wird bei Mengeneingabe automatisch berechnet!</t>
        </r>
      </text>
    </comment>
    <comment ref="E3" authorId="0">
      <text>
        <r>
          <rPr>
            <b/>
            <sz val="8"/>
            <color indexed="81"/>
            <rFont val="Tahoma"/>
            <family val="2"/>
          </rPr>
          <t xml:space="preserve"> :
(alternativ)
gewünschte Teigmenge eingeben.</t>
        </r>
      </text>
    </comment>
    <comment ref="D6" authorId="0">
      <text>
        <r>
          <rPr>
            <b/>
            <sz val="8"/>
            <color indexed="81"/>
            <rFont val="Tahoma"/>
          </rPr>
          <t xml:space="preserve"> :</t>
        </r>
        <r>
          <rPr>
            <sz val="8"/>
            <color indexed="81"/>
            <rFont val="Tahoma"/>
          </rPr>
          <t xml:space="preserve">
Hier Quell/Brühstücke, Vorteige oder Sauerteig eingeben</t>
        </r>
      </text>
    </comment>
    <comment ref="D23" authorId="0">
      <text>
        <r>
          <rPr>
            <b/>
            <sz val="8"/>
            <color indexed="81"/>
            <rFont val="Tahoma"/>
            <family val="2"/>
          </rPr>
          <t xml:space="preserve"> :
Hier Originalrezept eingeben</t>
        </r>
      </text>
    </comment>
    <comment ref="D37" authorId="0">
      <text>
        <r>
          <rPr>
            <b/>
            <sz val="8"/>
            <color indexed="81"/>
            <rFont val="Tahoma"/>
          </rPr>
          <t xml:space="preserve"> :</t>
        </r>
        <r>
          <rPr>
            <sz val="8"/>
            <color indexed="81"/>
            <rFont val="Tahoma"/>
          </rPr>
          <t xml:space="preserve">
Arbeitsanweisung eingeben</t>
        </r>
      </text>
    </comment>
  </commentList>
</comments>
</file>

<file path=xl/sharedStrings.xml><?xml version="1.0" encoding="utf-8"?>
<sst xmlns="http://schemas.openxmlformats.org/spreadsheetml/2006/main" count="51" uniqueCount="26">
  <si>
    <t>Gundrezept</t>
  </si>
  <si>
    <t>Faktor</t>
  </si>
  <si>
    <t>oder</t>
  </si>
  <si>
    <t>gewünschte Teigmenge</t>
  </si>
  <si>
    <t>Menge</t>
  </si>
  <si>
    <t>Einh</t>
  </si>
  <si>
    <t>Zutat</t>
  </si>
  <si>
    <t>Gesamtmenge</t>
  </si>
  <si>
    <t>Brotteig</t>
  </si>
  <si>
    <t>g</t>
  </si>
  <si>
    <t>Rezeptur</t>
  </si>
  <si>
    <t>Arbeitsanweisung:</t>
  </si>
  <si>
    <t>ASG</t>
  </si>
  <si>
    <t>Roggenschrot grob</t>
  </si>
  <si>
    <t>Kümmel</t>
  </si>
  <si>
    <t>Wasser 26C</t>
  </si>
  <si>
    <t>Buttermilch</t>
  </si>
  <si>
    <t>Salz</t>
  </si>
  <si>
    <t>Zucker</t>
  </si>
  <si>
    <t>Hefe</t>
  </si>
  <si>
    <t>Vorteig</t>
  </si>
  <si>
    <t>Roggen VKM</t>
  </si>
  <si>
    <t>Weizenmehl 550</t>
  </si>
  <si>
    <t>Wasser</t>
  </si>
  <si>
    <t xml:space="preserve">Teig für freigesch. Brot nicht mehr klebrig, sonst Kastenform
Teigruhe ca. 50‐60 Minuten, bis Volumen verdoppelt
mit Wasser abstreichen und Kümmel &amp; grobem Salz bestreuen
Teigruhe 40‐60 Minuten, bis Volumen verdoppelt
Backen mit Dampf 250 Grad
nach 15' Zug öffnen, (stark) fallende Temperatur
Backzeit 60‐75 Minuten
E‐Ofen 250 Grad
nach 15' auf 175 Grad letzte 5' evt. ohne Form
</t>
  </si>
  <si>
    <t>Kümmelbrot Fallstein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</si>
</sst>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b/>
      <sz val="14"/>
      <name val="Arial"/>
      <family val="2"/>
    </font>
    <font>
      <b/>
      <sz val="12"/>
      <name val="Arial"/>
      <family val="2"/>
    </font>
    <font>
      <sz val="10"/>
      <color indexed="9"/>
      <name val="Arial"/>
      <family val="2"/>
    </font>
    <font>
      <sz val="10"/>
      <color indexed="8"/>
      <name val="Arial"/>
      <family val="2"/>
    </font>
    <font>
      <sz val="10"/>
      <name val="Arial"/>
      <family val="2"/>
    </font>
    <font>
      <b/>
      <sz val="10"/>
      <color indexed="8"/>
      <name val="Arial"/>
      <family val="2"/>
    </font>
    <font>
      <sz val="8"/>
      <color indexed="81"/>
      <name val="Tahoma"/>
    </font>
    <font>
      <b/>
      <sz val="8"/>
      <color indexed="81"/>
      <name val="Tahoma"/>
    </font>
    <font>
      <b/>
      <sz val="8"/>
      <color indexed="81"/>
      <name val="Tahoma"/>
      <family val="2"/>
    </font>
  </fonts>
  <fills count="8">
    <fill>
      <patternFill patternType="none"/>
    </fill>
    <fill>
      <patternFill patternType="gray125"/>
    </fill>
    <fill>
      <patternFill patternType="solid">
        <fgColor indexed="47"/>
        <bgColor indexed="22"/>
      </patternFill>
    </fill>
    <fill>
      <patternFill patternType="solid">
        <fgColor indexed="13"/>
        <bgColor indexed="34"/>
      </patternFill>
    </fill>
    <fill>
      <patternFill patternType="solid">
        <fgColor indexed="18"/>
        <bgColor indexed="32"/>
      </patternFill>
    </fill>
    <fill>
      <patternFill patternType="solid">
        <fgColor indexed="63"/>
        <bgColor indexed="54"/>
      </patternFill>
    </fill>
    <fill>
      <patternFill patternType="solid">
        <fgColor indexed="9"/>
        <bgColor indexed="26"/>
      </patternFill>
    </fill>
    <fill>
      <patternFill patternType="solid">
        <fgColor indexed="22"/>
        <bgColor indexed="31"/>
      </patternFill>
    </fill>
  </fills>
  <borders count="3">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s>
  <cellStyleXfs count="1">
    <xf numFmtId="0" fontId="0" fillId="0" borderId="0"/>
  </cellStyleXfs>
  <cellXfs count="23">
    <xf numFmtId="0" fontId="0" fillId="0" borderId="0" xfId="0"/>
    <xf numFmtId="0" fontId="0" fillId="2" borderId="0" xfId="0" applyFont="1" applyFill="1"/>
    <xf numFmtId="0" fontId="1" fillId="3" borderId="0" xfId="0" applyFont="1" applyFill="1"/>
    <xf numFmtId="0" fontId="0" fillId="3" borderId="0" xfId="0" applyFont="1" applyFill="1"/>
    <xf numFmtId="2" fontId="0" fillId="3" borderId="0" xfId="0" applyNumberFormat="1" applyFill="1"/>
    <xf numFmtId="0" fontId="0" fillId="3" borderId="1" xfId="0" applyFill="1" applyBorder="1"/>
    <xf numFmtId="0" fontId="2" fillId="0" borderId="0" xfId="0" applyFont="1"/>
    <xf numFmtId="0" fontId="3" fillId="4" borderId="1" xfId="0" applyNumberFormat="1" applyFont="1" applyFill="1" applyBorder="1" applyAlignment="1"/>
    <xf numFmtId="0" fontId="3" fillId="5" borderId="1" xfId="0" applyNumberFormat="1" applyFont="1" applyFill="1" applyBorder="1" applyAlignment="1"/>
    <xf numFmtId="0" fontId="4" fillId="6" borderId="1" xfId="0" applyNumberFormat="1" applyFont="1" applyFill="1" applyBorder="1" applyAlignment="1"/>
    <xf numFmtId="0" fontId="4" fillId="7" borderId="1" xfId="0" applyNumberFormat="1" applyFont="1" applyFill="1" applyBorder="1" applyAlignment="1"/>
    <xf numFmtId="0" fontId="0" fillId="0" borderId="0" xfId="0" applyAlignment="1">
      <alignment horizontal="center"/>
    </xf>
    <xf numFmtId="0" fontId="1" fillId="0" borderId="0" xfId="0" applyFont="1"/>
    <xf numFmtId="0" fontId="0" fillId="2" borderId="2" xfId="0" applyFont="1" applyFill="1" applyBorder="1"/>
    <xf numFmtId="2" fontId="0" fillId="2" borderId="1" xfId="0" applyNumberFormat="1" applyFill="1" applyBorder="1" applyAlignment="1">
      <alignment horizontal="center"/>
    </xf>
    <xf numFmtId="1" fontId="3" fillId="5" borderId="1" xfId="0" applyNumberFormat="1" applyFont="1" applyFill="1" applyBorder="1" applyAlignment="1"/>
    <xf numFmtId="1" fontId="0" fillId="0" borderId="0" xfId="0" applyNumberFormat="1" applyAlignment="1">
      <alignment horizontal="center"/>
    </xf>
    <xf numFmtId="1" fontId="3" fillId="4" borderId="1" xfId="0" applyNumberFormat="1" applyFont="1" applyFill="1" applyBorder="1" applyAlignment="1"/>
    <xf numFmtId="0" fontId="2" fillId="0" borderId="0" xfId="0" applyFont="1" applyAlignment="1">
      <alignment horizontal="center"/>
    </xf>
    <xf numFmtId="0" fontId="5" fillId="0" borderId="0" xfId="0" applyFont="1"/>
    <xf numFmtId="0" fontId="6" fillId="7" borderId="1" xfId="0" applyNumberFormat="1" applyFont="1" applyFill="1" applyBorder="1" applyAlignment="1"/>
    <xf numFmtId="0" fontId="0" fillId="0" borderId="0" xfId="0" applyFont="1" applyAlignment="1">
      <alignment vertical="top" wrapText="1"/>
    </xf>
    <xf numFmtId="0" fontId="5" fillId="0" borderId="0" xfId="0" applyFont="1" applyAlignment="1">
      <alignment vertical="top"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
  <sheetViews>
    <sheetView zoomScale="75" workbookViewId="0">
      <selection activeCell="D37" sqref="D37:J47"/>
    </sheetView>
  </sheetViews>
  <sheetFormatPr baseColWidth="10" defaultColWidth="11.5703125" defaultRowHeight="12.75" x14ac:dyDescent="0.2"/>
  <cols>
    <col min="1" max="1" width="11.5703125" customWidth="1"/>
    <col min="2" max="2" width="9.28515625" customWidth="1"/>
    <col min="3" max="3" width="5.28515625" customWidth="1"/>
    <col min="4" max="4" width="47" customWidth="1"/>
  </cols>
  <sheetData>
    <row r="1" spans="1:5" ht="18" x14ac:dyDescent="0.25">
      <c r="A1" s="1" t="s">
        <v>0</v>
      </c>
      <c r="D1" s="2"/>
    </row>
    <row r="3" spans="1:5" x14ac:dyDescent="0.2">
      <c r="A3" s="3" t="s">
        <v>1</v>
      </c>
      <c r="B3" s="4">
        <f>E3/B33</f>
        <v>4.5340050377833752</v>
      </c>
      <c r="C3" t="s">
        <v>2</v>
      </c>
      <c r="D3" s="3" t="s">
        <v>3</v>
      </c>
      <c r="E3" s="5">
        <v>9000</v>
      </c>
    </row>
    <row r="5" spans="1:5" ht="15.75" x14ac:dyDescent="0.25">
      <c r="D5" s="6"/>
    </row>
    <row r="6" spans="1:5" x14ac:dyDescent="0.2">
      <c r="B6" s="7" t="s">
        <v>4</v>
      </c>
      <c r="C6" s="7" t="s">
        <v>5</v>
      </c>
      <c r="D6" s="7" t="s">
        <v>6</v>
      </c>
    </row>
    <row r="7" spans="1:5" x14ac:dyDescent="0.2">
      <c r="B7" s="8">
        <v>100</v>
      </c>
      <c r="C7" s="9" t="s">
        <v>9</v>
      </c>
      <c r="D7" s="10" t="s">
        <v>12</v>
      </c>
    </row>
    <row r="8" spans="1:5" x14ac:dyDescent="0.2">
      <c r="B8" s="8">
        <v>200</v>
      </c>
      <c r="C8" s="9" t="s">
        <v>9</v>
      </c>
      <c r="D8" s="10" t="s">
        <v>13</v>
      </c>
    </row>
    <row r="9" spans="1:5" x14ac:dyDescent="0.2">
      <c r="B9" s="8">
        <v>25</v>
      </c>
      <c r="C9" s="9" t="s">
        <v>9</v>
      </c>
      <c r="D9" s="10" t="s">
        <v>14</v>
      </c>
    </row>
    <row r="10" spans="1:5" x14ac:dyDescent="0.2">
      <c r="B10" s="8">
        <v>220</v>
      </c>
      <c r="C10" s="9" t="s">
        <v>9</v>
      </c>
      <c r="D10" s="20" t="s">
        <v>15</v>
      </c>
    </row>
    <row r="11" spans="1:5" x14ac:dyDescent="0.2">
      <c r="B11" s="8"/>
      <c r="C11" s="9"/>
      <c r="D11" s="10"/>
    </row>
    <row r="12" spans="1:5" ht="13.5" customHeight="1" x14ac:dyDescent="0.2">
      <c r="B12" s="8"/>
      <c r="C12" s="9"/>
      <c r="D12" s="10"/>
    </row>
    <row r="13" spans="1:5" x14ac:dyDescent="0.2">
      <c r="B13" s="8"/>
      <c r="C13" s="9"/>
      <c r="D13" s="10"/>
    </row>
    <row r="14" spans="1:5" x14ac:dyDescent="0.2">
      <c r="B14" s="8"/>
      <c r="C14" s="9"/>
      <c r="D14" s="10"/>
    </row>
    <row r="15" spans="1:5" x14ac:dyDescent="0.2">
      <c r="B15" s="8"/>
      <c r="C15" s="9"/>
      <c r="D15" s="10"/>
    </row>
    <row r="16" spans="1:5" x14ac:dyDescent="0.2">
      <c r="B16" s="8"/>
      <c r="C16" s="9"/>
      <c r="D16" s="10"/>
    </row>
    <row r="17" spans="2:8" x14ac:dyDescent="0.2">
      <c r="B17" s="8"/>
      <c r="C17" s="9"/>
      <c r="D17" s="10"/>
    </row>
    <row r="18" spans="2:8" x14ac:dyDescent="0.2">
      <c r="B18" s="8"/>
      <c r="C18" s="9"/>
      <c r="D18" s="10"/>
    </row>
    <row r="19" spans="2:8" x14ac:dyDescent="0.2">
      <c r="B19" s="8"/>
      <c r="C19" s="10"/>
      <c r="D19" s="10"/>
    </row>
    <row r="20" spans="2:8" x14ac:dyDescent="0.2">
      <c r="B20">
        <f>SUM(B7:B18)</f>
        <v>545</v>
      </c>
      <c r="D20" t="s">
        <v>7</v>
      </c>
    </row>
    <row r="22" spans="2:8" ht="15.75" x14ac:dyDescent="0.25">
      <c r="D22" s="6" t="s">
        <v>8</v>
      </c>
    </row>
    <row r="23" spans="2:8" x14ac:dyDescent="0.2">
      <c r="B23" s="7" t="s">
        <v>4</v>
      </c>
      <c r="C23" s="7" t="s">
        <v>5</v>
      </c>
      <c r="D23" s="7" t="s">
        <v>6</v>
      </c>
    </row>
    <row r="24" spans="2:8" x14ac:dyDescent="0.2">
      <c r="B24" s="8">
        <v>250</v>
      </c>
      <c r="C24" s="9" t="s">
        <v>9</v>
      </c>
      <c r="D24" s="10" t="s">
        <v>16</v>
      </c>
      <c r="H24">
        <f>B24*4.5</f>
        <v>1125</v>
      </c>
    </row>
    <row r="25" spans="2:8" s="19" customFormat="1" x14ac:dyDescent="0.2">
      <c r="B25" s="8">
        <v>20</v>
      </c>
      <c r="C25" s="9" t="s">
        <v>9</v>
      </c>
      <c r="D25" s="10" t="s">
        <v>17</v>
      </c>
      <c r="H25">
        <f t="shared" ref="H25:H31" si="0">B25*4.5</f>
        <v>90</v>
      </c>
    </row>
    <row r="26" spans="2:8" s="19" customFormat="1" x14ac:dyDescent="0.2">
      <c r="B26" s="8">
        <v>10</v>
      </c>
      <c r="C26" s="9" t="s">
        <v>9</v>
      </c>
      <c r="D26" s="10" t="s">
        <v>18</v>
      </c>
      <c r="H26">
        <f t="shared" si="0"/>
        <v>45</v>
      </c>
    </row>
    <row r="27" spans="2:8" s="19" customFormat="1" x14ac:dyDescent="0.2">
      <c r="B27" s="8">
        <v>40</v>
      </c>
      <c r="C27" s="9" t="s">
        <v>9</v>
      </c>
      <c r="D27" s="10" t="s">
        <v>19</v>
      </c>
      <c r="H27">
        <f t="shared" si="0"/>
        <v>180</v>
      </c>
    </row>
    <row r="28" spans="2:8" s="19" customFormat="1" x14ac:dyDescent="0.2">
      <c r="B28" s="8">
        <v>545</v>
      </c>
      <c r="C28" s="9" t="s">
        <v>9</v>
      </c>
      <c r="D28" s="10" t="s">
        <v>20</v>
      </c>
      <c r="H28">
        <f t="shared" si="0"/>
        <v>2452.5</v>
      </c>
    </row>
    <row r="29" spans="2:8" s="19" customFormat="1" x14ac:dyDescent="0.2">
      <c r="B29" s="8">
        <v>350</v>
      </c>
      <c r="C29" s="9" t="s">
        <v>9</v>
      </c>
      <c r="D29" s="10" t="s">
        <v>21</v>
      </c>
      <c r="H29">
        <f t="shared" si="0"/>
        <v>1575</v>
      </c>
    </row>
    <row r="30" spans="2:8" x14ac:dyDescent="0.2">
      <c r="B30" s="8">
        <v>550</v>
      </c>
      <c r="C30" s="9" t="s">
        <v>9</v>
      </c>
      <c r="D30" s="10" t="s">
        <v>22</v>
      </c>
      <c r="H30">
        <f t="shared" si="0"/>
        <v>2475</v>
      </c>
    </row>
    <row r="31" spans="2:8" x14ac:dyDescent="0.2">
      <c r="B31" s="8">
        <v>220</v>
      </c>
      <c r="C31" s="9" t="s">
        <v>9</v>
      </c>
      <c r="D31" s="10" t="s">
        <v>23</v>
      </c>
      <c r="H31">
        <f t="shared" si="0"/>
        <v>990</v>
      </c>
    </row>
    <row r="32" spans="2:8" x14ac:dyDescent="0.2">
      <c r="B32" s="8"/>
      <c r="C32" s="10"/>
      <c r="D32" s="10"/>
    </row>
    <row r="33" spans="2:10" x14ac:dyDescent="0.2">
      <c r="B33">
        <f>SUM(B24:B32)</f>
        <v>1985</v>
      </c>
      <c r="D33" t="s">
        <v>7</v>
      </c>
    </row>
    <row r="35" spans="2:10" x14ac:dyDescent="0.2">
      <c r="B35" t="s">
        <v>11</v>
      </c>
    </row>
    <row r="37" spans="2:10" ht="135.75" customHeight="1" x14ac:dyDescent="0.2">
      <c r="D37" s="21" t="s">
        <v>24</v>
      </c>
      <c r="E37" s="22"/>
      <c r="F37" s="22"/>
      <c r="G37" s="22"/>
      <c r="H37" s="22"/>
      <c r="I37" s="22"/>
      <c r="J37" s="22"/>
    </row>
    <row r="38" spans="2:10" x14ac:dyDescent="0.2">
      <c r="D38" s="22"/>
      <c r="E38" s="22"/>
      <c r="F38" s="22"/>
      <c r="G38" s="22"/>
      <c r="H38" s="22"/>
      <c r="I38" s="22"/>
      <c r="J38" s="22"/>
    </row>
    <row r="39" spans="2:10" x14ac:dyDescent="0.2">
      <c r="D39" s="22"/>
      <c r="E39" s="22"/>
      <c r="F39" s="22"/>
      <c r="G39" s="22"/>
      <c r="H39" s="22"/>
      <c r="I39" s="22"/>
      <c r="J39" s="22"/>
    </row>
    <row r="40" spans="2:10" x14ac:dyDescent="0.2">
      <c r="D40" s="22"/>
      <c r="E40" s="22"/>
      <c r="F40" s="22"/>
      <c r="G40" s="22"/>
      <c r="H40" s="22"/>
      <c r="I40" s="22"/>
      <c r="J40" s="22"/>
    </row>
    <row r="41" spans="2:10" x14ac:dyDescent="0.2">
      <c r="D41" s="22"/>
      <c r="E41" s="22"/>
      <c r="F41" s="22"/>
      <c r="G41" s="22"/>
      <c r="H41" s="22"/>
      <c r="I41" s="22"/>
      <c r="J41" s="22"/>
    </row>
    <row r="42" spans="2:10" x14ac:dyDescent="0.2">
      <c r="D42" s="22"/>
      <c r="E42" s="22"/>
      <c r="F42" s="22"/>
      <c r="G42" s="22"/>
      <c r="H42" s="22"/>
      <c r="I42" s="22"/>
      <c r="J42" s="22"/>
    </row>
    <row r="43" spans="2:10" x14ac:dyDescent="0.2">
      <c r="D43" s="22"/>
      <c r="E43" s="22"/>
      <c r="F43" s="22"/>
      <c r="G43" s="22"/>
      <c r="H43" s="22"/>
      <c r="I43" s="22"/>
      <c r="J43" s="22"/>
    </row>
    <row r="44" spans="2:10" x14ac:dyDescent="0.2">
      <c r="D44" s="22"/>
      <c r="E44" s="22"/>
      <c r="F44" s="22"/>
      <c r="G44" s="22"/>
      <c r="H44" s="22"/>
      <c r="I44" s="22"/>
      <c r="J44" s="22"/>
    </row>
    <row r="45" spans="2:10" x14ac:dyDescent="0.2">
      <c r="D45" s="22"/>
      <c r="E45" s="22"/>
      <c r="F45" s="22"/>
      <c r="G45" s="22"/>
      <c r="H45" s="22"/>
      <c r="I45" s="22"/>
      <c r="J45" s="22"/>
    </row>
    <row r="46" spans="2:10" x14ac:dyDescent="0.2">
      <c r="D46" s="22"/>
      <c r="E46" s="22"/>
      <c r="F46" s="22"/>
      <c r="G46" s="22"/>
      <c r="H46" s="22"/>
      <c r="I46" s="22"/>
      <c r="J46" s="22"/>
    </row>
    <row r="47" spans="2:10" x14ac:dyDescent="0.2">
      <c r="D47" s="22"/>
      <c r="E47" s="22"/>
      <c r="F47" s="22"/>
      <c r="G47" s="22"/>
      <c r="H47" s="22"/>
      <c r="I47" s="22"/>
      <c r="J47" s="22"/>
    </row>
  </sheetData>
  <mergeCells count="1">
    <mergeCell ref="D37:J47"/>
  </mergeCells>
  <phoneticPr fontId="0" type="noConversion"/>
  <pageMargins left="0.59027777777777779" right="0.39374999999999999" top="1.0249999999999999" bottom="0.59027777777777779" header="0.78749999999999998" footer="0.51180555555555562"/>
  <pageSetup paperSize="9" orientation="portrait" useFirstPageNumber="1" horizontalDpi="300" verticalDpi="300" r:id="rId1"/>
  <headerFooter alignWithMargins="0">
    <oddHeader>&amp;C&amp;A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selection activeCell="F6" sqref="F6"/>
    </sheetView>
  </sheetViews>
  <sheetFormatPr baseColWidth="10" defaultColWidth="11.5703125" defaultRowHeight="12.75" x14ac:dyDescent="0.2"/>
  <cols>
    <col min="1" max="1" width="11.5703125" customWidth="1"/>
    <col min="2" max="2" width="7.140625" style="11" customWidth="1"/>
    <col min="3" max="3" width="5.28515625" customWidth="1"/>
    <col min="4" max="4" width="47" customWidth="1"/>
  </cols>
  <sheetData>
    <row r="1" spans="1:4" ht="18" x14ac:dyDescent="0.25">
      <c r="D1" s="12">
        <f>Grundrezept!D1</f>
        <v>0</v>
      </c>
    </row>
    <row r="2" spans="1:4" x14ac:dyDescent="0.2">
      <c r="A2" s="13" t="s">
        <v>1</v>
      </c>
      <c r="B2" s="14">
        <f>Grundrezept!B3</f>
        <v>4.5340050377833752</v>
      </c>
      <c r="D2" t="s">
        <v>25</v>
      </c>
    </row>
    <row r="5" spans="1:4" ht="15.75" x14ac:dyDescent="0.25">
      <c r="D5" s="6">
        <f>Grundrezept!D5</f>
        <v>0</v>
      </c>
    </row>
    <row r="6" spans="1:4" x14ac:dyDescent="0.2">
      <c r="B6" s="7" t="s">
        <v>4</v>
      </c>
      <c r="C6" s="7" t="s">
        <v>5</v>
      </c>
      <c r="D6" s="7" t="s">
        <v>6</v>
      </c>
    </row>
    <row r="7" spans="1:4" x14ac:dyDescent="0.2">
      <c r="B7" s="15">
        <f>Grundrezept!B7*B2</f>
        <v>453.40050377833751</v>
      </c>
      <c r="C7" s="9" t="str">
        <f>Grundrezept!C7</f>
        <v>g</v>
      </c>
      <c r="D7" s="20" t="str">
        <f>Grundrezept!D7</f>
        <v>ASG</v>
      </c>
    </row>
    <row r="8" spans="1:4" x14ac:dyDescent="0.2">
      <c r="B8" s="15">
        <f>Grundrezept!B8*B2</f>
        <v>906.80100755667502</v>
      </c>
      <c r="C8" s="9" t="str">
        <f>Grundrezept!C8</f>
        <v>g</v>
      </c>
      <c r="D8" s="10" t="str">
        <f>Grundrezept!D8</f>
        <v>Roggenschrot grob</v>
      </c>
    </row>
    <row r="9" spans="1:4" x14ac:dyDescent="0.2">
      <c r="B9" s="15">
        <f>Grundrezept!B9*B2</f>
        <v>113.35012594458438</v>
      </c>
      <c r="C9" s="9"/>
      <c r="D9" s="10" t="str">
        <f>Grundrezept!D9</f>
        <v>Kümmel</v>
      </c>
    </row>
    <row r="10" spans="1:4" x14ac:dyDescent="0.2">
      <c r="B10" s="15">
        <f>Grundrezept!B10*B2</f>
        <v>997.48110831234249</v>
      </c>
      <c r="C10" s="9"/>
      <c r="D10" s="20" t="str">
        <f>Grundrezept!D10</f>
        <v>Wasser 26C</v>
      </c>
    </row>
    <row r="11" spans="1:4" x14ac:dyDescent="0.2">
      <c r="B11" s="15">
        <f>Grundrezept!B11*B2</f>
        <v>0</v>
      </c>
      <c r="C11" s="9"/>
      <c r="D11" s="20">
        <f>Grundrezept!D11</f>
        <v>0</v>
      </c>
    </row>
    <row r="12" spans="1:4" x14ac:dyDescent="0.2">
      <c r="B12" s="15">
        <f>Grundrezept!B12*B2</f>
        <v>0</v>
      </c>
      <c r="C12" s="9"/>
      <c r="D12" s="10">
        <f>Grundrezept!D12</f>
        <v>0</v>
      </c>
    </row>
    <row r="13" spans="1:4" x14ac:dyDescent="0.2">
      <c r="B13" s="15">
        <f>Grundrezept!B13*B2</f>
        <v>0</v>
      </c>
      <c r="C13" s="9">
        <f>Grundrezept!C13</f>
        <v>0</v>
      </c>
      <c r="D13" s="10">
        <f>Grundrezept!D13</f>
        <v>0</v>
      </c>
    </row>
    <row r="14" spans="1:4" x14ac:dyDescent="0.2">
      <c r="B14" s="15">
        <f>Grundrezept!B14*B2</f>
        <v>0</v>
      </c>
      <c r="C14" s="9">
        <f>Grundrezept!C14</f>
        <v>0</v>
      </c>
      <c r="D14" s="10">
        <f>Grundrezept!D14</f>
        <v>0</v>
      </c>
    </row>
    <row r="15" spans="1:4" x14ac:dyDescent="0.2">
      <c r="B15" s="15">
        <f>Grundrezept!B15*B2</f>
        <v>0</v>
      </c>
      <c r="C15" s="9">
        <f>Grundrezept!C15</f>
        <v>0</v>
      </c>
      <c r="D15" s="20">
        <f>Grundrezept!D15</f>
        <v>0</v>
      </c>
    </row>
    <row r="16" spans="1:4" x14ac:dyDescent="0.2">
      <c r="B16" s="15">
        <f>Grundrezept!B16*B2</f>
        <v>0</v>
      </c>
      <c r="C16" s="9">
        <f>Grundrezept!C16</f>
        <v>0</v>
      </c>
      <c r="D16" s="10">
        <f>Grundrezept!D16</f>
        <v>0</v>
      </c>
    </row>
    <row r="17" spans="2:4" x14ac:dyDescent="0.2">
      <c r="B17" s="15">
        <f>Grundrezept!B17*B2</f>
        <v>0</v>
      </c>
      <c r="C17" s="9">
        <f>Grundrezept!C17</f>
        <v>0</v>
      </c>
      <c r="D17" s="10">
        <f>Grundrezept!D17</f>
        <v>0</v>
      </c>
    </row>
    <row r="18" spans="2:4" x14ac:dyDescent="0.2">
      <c r="B18" s="15">
        <f>Grundrezept!B18*B2</f>
        <v>0</v>
      </c>
      <c r="C18" s="9">
        <f>Grundrezept!C18</f>
        <v>0</v>
      </c>
      <c r="D18" s="10">
        <f>Grundrezept!D18</f>
        <v>0</v>
      </c>
    </row>
    <row r="19" spans="2:4" x14ac:dyDescent="0.2">
      <c r="B19" s="15">
        <f>Grundrezept!B19*B2</f>
        <v>0</v>
      </c>
      <c r="C19" s="9">
        <f>Grundrezept!C19</f>
        <v>0</v>
      </c>
      <c r="D19" s="10">
        <f>Grundrezept!D19</f>
        <v>0</v>
      </c>
    </row>
    <row r="20" spans="2:4" x14ac:dyDescent="0.2">
      <c r="B20" s="16">
        <f>SUM(B7:B19)</f>
        <v>2471.0327455919396</v>
      </c>
      <c r="C20" s="11"/>
      <c r="D20" t="s">
        <v>7</v>
      </c>
    </row>
    <row r="21" spans="2:4" x14ac:dyDescent="0.2">
      <c r="B21" s="16"/>
    </row>
    <row r="22" spans="2:4" ht="15.75" x14ac:dyDescent="0.25">
      <c r="B22" s="16"/>
      <c r="C22" s="11"/>
      <c r="D22" s="6" t="s">
        <v>8</v>
      </c>
    </row>
    <row r="23" spans="2:4" x14ac:dyDescent="0.2">
      <c r="B23" s="17" t="s">
        <v>4</v>
      </c>
      <c r="C23" s="7" t="s">
        <v>5</v>
      </c>
      <c r="D23" s="7" t="s">
        <v>6</v>
      </c>
    </row>
    <row r="24" spans="2:4" x14ac:dyDescent="0.2">
      <c r="B24" s="15">
        <f>Grundrezept!B24*B2</f>
        <v>1133.5012594458437</v>
      </c>
      <c r="C24" s="9" t="str">
        <f>Grundrezept!C24</f>
        <v>g</v>
      </c>
      <c r="D24" s="10" t="str">
        <f>Grundrezept!D24</f>
        <v>Buttermilch</v>
      </c>
    </row>
    <row r="25" spans="2:4" x14ac:dyDescent="0.2">
      <c r="B25" s="15">
        <f>Grundrezept!B25*B2</f>
        <v>90.680100755667496</v>
      </c>
      <c r="C25" s="9" t="str">
        <f>Grundrezept!C25</f>
        <v>g</v>
      </c>
      <c r="D25" s="10" t="str">
        <f>Grundrezept!D25</f>
        <v>Salz</v>
      </c>
    </row>
    <row r="26" spans="2:4" x14ac:dyDescent="0.2">
      <c r="B26" s="15">
        <f>Grundrezept!B26*B2</f>
        <v>45.340050377833748</v>
      </c>
      <c r="C26" s="9" t="str">
        <f>Grundrezept!C26</f>
        <v>g</v>
      </c>
      <c r="D26" s="10" t="str">
        <f>Grundrezept!D26</f>
        <v>Zucker</v>
      </c>
    </row>
    <row r="27" spans="2:4" x14ac:dyDescent="0.2">
      <c r="B27" s="15">
        <f>Grundrezept!B27*B2</f>
        <v>181.36020151133499</v>
      </c>
      <c r="C27" s="9" t="str">
        <f>Grundrezept!C27</f>
        <v>g</v>
      </c>
      <c r="D27" s="10" t="str">
        <f>Grundrezept!D27</f>
        <v>Hefe</v>
      </c>
    </row>
    <row r="28" spans="2:4" x14ac:dyDescent="0.2">
      <c r="B28" s="15">
        <f>Grundrezept!B28*B2</f>
        <v>2471.0327455919396</v>
      </c>
      <c r="C28" s="9" t="str">
        <f>Grundrezept!C28</f>
        <v>g</v>
      </c>
      <c r="D28" s="10" t="str">
        <f>Grundrezept!D28</f>
        <v>Vorteig</v>
      </c>
    </row>
    <row r="29" spans="2:4" x14ac:dyDescent="0.2">
      <c r="B29" s="15">
        <f>Grundrezept!B29*B2</f>
        <v>1586.9017632241812</v>
      </c>
      <c r="C29" s="9" t="str">
        <f>Grundrezept!C29</f>
        <v>g</v>
      </c>
      <c r="D29" s="10" t="str">
        <f>Grundrezept!D29</f>
        <v>Roggen VKM</v>
      </c>
    </row>
    <row r="30" spans="2:4" x14ac:dyDescent="0.2">
      <c r="B30" s="15">
        <f>Grundrezept!B30*B2</f>
        <v>2493.7027707808566</v>
      </c>
      <c r="C30" s="9" t="str">
        <f>Grundrezept!C30</f>
        <v>g</v>
      </c>
      <c r="D30" s="10" t="str">
        <f>Grundrezept!D30</f>
        <v>Weizenmehl 550</v>
      </c>
    </row>
    <row r="31" spans="2:4" x14ac:dyDescent="0.2">
      <c r="B31" s="15">
        <f>Grundrezept!B31*B2</f>
        <v>997.48110831234249</v>
      </c>
      <c r="C31" s="9" t="str">
        <f>Grundrezept!C31</f>
        <v>g</v>
      </c>
      <c r="D31" s="10" t="str">
        <f>Grundrezept!D31</f>
        <v>Wasser</v>
      </c>
    </row>
    <row r="32" spans="2:4" x14ac:dyDescent="0.2">
      <c r="B32" s="15">
        <f>Grundrezept!B32*B2</f>
        <v>0</v>
      </c>
      <c r="C32" s="10">
        <f>Grundrezept!C32</f>
        <v>0</v>
      </c>
      <c r="D32" s="10">
        <f>Grundrezept!D32</f>
        <v>0</v>
      </c>
    </row>
    <row r="33" spans="2:6" x14ac:dyDescent="0.2">
      <c r="B33" s="16">
        <f>SUM(B24:B32)</f>
        <v>9000</v>
      </c>
      <c r="C33" s="11"/>
      <c r="D33" t="s">
        <v>7</v>
      </c>
    </row>
    <row r="35" spans="2:6" ht="15.75" x14ac:dyDescent="0.25">
      <c r="B35" s="18" t="s">
        <v>10</v>
      </c>
    </row>
    <row r="37" spans="2:6" ht="231.75" customHeight="1" x14ac:dyDescent="0.2">
      <c r="B37" s="22" t="str">
        <f>Grundrezept!D37</f>
        <v xml:space="preserve">Teig für freigesch. Brot nicht mehr klebrig, sonst Kastenform
Teigruhe ca. 50‐60 Minuten, bis Volumen verdoppelt
mit Wasser abstreichen und Kümmel &amp; grobem Salz bestreuen
Teigruhe 40‐60 Minuten, bis Volumen verdoppelt
Backen mit Dampf 250 Grad
nach 15' Zug öffnen, (stark) fallende Temperatur
Backzeit 60‐75 Minuten
E‐Ofen 250 Grad
nach 15' auf 175 Grad letzte 5' evt. ohne Form
</v>
      </c>
      <c r="C37" s="22"/>
      <c r="D37" s="22"/>
      <c r="E37" s="22"/>
      <c r="F37" s="22"/>
    </row>
  </sheetData>
  <mergeCells count="1">
    <mergeCell ref="B37:F37"/>
  </mergeCells>
  <phoneticPr fontId="0" type="noConversion"/>
  <pageMargins left="0.59027777777777779" right="0.39374999999999999" top="1.0249999999999999" bottom="0.59027777777777779" header="0.78749999999999998" footer="0.51180555555555562"/>
  <pageSetup paperSize="9" orientation="portrait" horizontalDpi="300" verticalDpi="300"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Grundrezept</vt:lpstr>
      <vt:lpstr>umgerechn Rezept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Mengenrechner</dc:title>
  <dc:subject>Umrechnung von Backrezepten</dc:subject>
  <dc:creator>Gerald Krieger</dc:creator>
  <cp:lastModifiedBy>badmage</cp:lastModifiedBy>
  <cp:lastPrinted>2015-09-26T09:46:20Z</cp:lastPrinted>
  <dcterms:created xsi:type="dcterms:W3CDTF">2007-08-22T19:21:22Z</dcterms:created>
  <dcterms:modified xsi:type="dcterms:W3CDTF">2015-09-26T09:47:04Z</dcterms:modified>
</cp:coreProperties>
</file>