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855" windowHeight="9975"/>
  </bookViews>
  <sheets>
    <sheet name="Rezept Steini" sheetId="1" r:id="rId1"/>
    <sheet name="Meine Mengen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4" i="1"/>
  <c r="E5" i="2"/>
  <c r="E6"/>
  <c r="E7"/>
  <c r="E8"/>
  <c r="E9"/>
  <c r="E10"/>
  <c r="E4"/>
  <c r="C5"/>
  <c r="C6"/>
  <c r="C7"/>
  <c r="C8"/>
  <c r="C9"/>
  <c r="C10"/>
  <c r="C4"/>
  <c r="C15" i="1"/>
  <c r="C14"/>
  <c r="C5"/>
  <c r="C6"/>
  <c r="C7"/>
  <c r="C8"/>
  <c r="C9"/>
  <c r="C10"/>
  <c r="C11"/>
  <c r="C12"/>
  <c r="C13"/>
  <c r="D13" l="1"/>
  <c r="E13" s="1"/>
</calcChain>
</file>

<file path=xl/sharedStrings.xml><?xml version="1.0" encoding="utf-8"?>
<sst xmlns="http://schemas.openxmlformats.org/spreadsheetml/2006/main" count="32" uniqueCount="30">
  <si>
    <t>Pfeffer schwarz, geschrotet</t>
  </si>
  <si>
    <t>Pfeffer weiß, gemahlen</t>
  </si>
  <si>
    <t>Wacholderbeeren, gequetscht</t>
  </si>
  <si>
    <t>Kräuter der Provence</t>
  </si>
  <si>
    <t>Koriander, gemahlen</t>
  </si>
  <si>
    <t>brauner Rohrzucker</t>
  </si>
  <si>
    <t>Traubenzucker</t>
  </si>
  <si>
    <t>Umrötehilfsmittel o. Vitamin C</t>
  </si>
  <si>
    <t>St. Rosmarinzweig (je Fleischstück)</t>
  </si>
  <si>
    <t>St. frische Lorbeerblätter, zerkleinert</t>
  </si>
  <si>
    <t>Gewürzmischung für TrockenVakuumPökelung von S-Fleisch</t>
  </si>
  <si>
    <t>NitritPökelSalz</t>
  </si>
  <si>
    <t>für x kg</t>
  </si>
  <si>
    <t>2-3,5kg Stücke 3-4Wochen Pökelzeit im Kühlschrank</t>
  </si>
  <si>
    <t>1 Woche durchbrennen bei 10°C</t>
  </si>
  <si>
    <t>7 x Kalträuchern mit je 1 Tag Pause</t>
  </si>
  <si>
    <t>Knoblauch, frisch, gerieben</t>
  </si>
  <si>
    <t>2 Wochen reifen lassen und je nach gewünschter Feuchtigkeit vakuumieren</t>
  </si>
  <si>
    <t>für 1kg
alles [g]</t>
  </si>
  <si>
    <t>Reh</t>
  </si>
  <si>
    <t>Lamm</t>
  </si>
  <si>
    <t>kg</t>
  </si>
  <si>
    <t>NPS</t>
  </si>
  <si>
    <t>Zucker</t>
  </si>
  <si>
    <t>Pfeffer, geschrotet</t>
  </si>
  <si>
    <t>Rosmarin</t>
  </si>
  <si>
    <t>Knoblauchzehe</t>
  </si>
  <si>
    <t>Kümmel, ganz</t>
  </si>
  <si>
    <t>Summe</t>
  </si>
  <si>
    <t>g/kg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</si>
</sst>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0"/>
      <color theme="1"/>
      <name val="Arial"/>
      <family val="2"/>
    </font>
    <font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164" fontId="0" fillId="0" borderId="0" xfId="0" applyNumberFormat="1"/>
    <xf numFmtId="164" fontId="1" fillId="3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164" fontId="1" fillId="0" borderId="0" xfId="0" applyNumberFormat="1" applyFont="1"/>
    <xf numFmtId="0" fontId="1" fillId="5" borderId="0" xfId="0" applyFont="1" applyFill="1"/>
    <xf numFmtId="0" fontId="1" fillId="5" borderId="0" xfId="0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E20"/>
  <sheetViews>
    <sheetView tabSelected="1" topLeftCell="A2" workbookViewId="0">
      <selection activeCell="A3" sqref="A3"/>
    </sheetView>
  </sheetViews>
  <sheetFormatPr baseColWidth="10" defaultRowHeight="20.25"/>
  <cols>
    <col min="1" max="1" width="51.5703125" style="1" customWidth="1"/>
    <col min="2" max="2" width="13.5703125" style="1" customWidth="1"/>
    <col min="3" max="3" width="19" style="1" customWidth="1"/>
    <col min="4" max="16384" width="11.42578125" style="1"/>
  </cols>
  <sheetData>
    <row r="1" spans="1:5">
      <c r="A1" s="1" t="s">
        <v>10</v>
      </c>
    </row>
    <row r="2" spans="1:5" ht="21" thickBot="1">
      <c r="B2" s="2"/>
      <c r="C2" s="2" t="s">
        <v>12</v>
      </c>
    </row>
    <row r="3" spans="1:5" ht="41.25" customHeight="1" thickBot="1">
      <c r="B3" s="4" t="s">
        <v>18</v>
      </c>
      <c r="C3" s="3">
        <v>4.7350000000000003</v>
      </c>
    </row>
    <row r="4" spans="1:5" ht="21" thickBot="1">
      <c r="A4" s="13" t="s">
        <v>11</v>
      </c>
      <c r="B4" s="14">
        <v>35</v>
      </c>
      <c r="C4" s="15">
        <f>B4*$C$3</f>
        <v>165.72500000000002</v>
      </c>
    </row>
    <row r="5" spans="1:5">
      <c r="A5" s="1" t="s">
        <v>0</v>
      </c>
      <c r="B5" s="2">
        <v>2</v>
      </c>
      <c r="C5" s="16">
        <f t="shared" ref="C5:C13" si="0">B5*$C$3</f>
        <v>9.4700000000000006</v>
      </c>
    </row>
    <row r="6" spans="1:5">
      <c r="A6" s="1" t="s">
        <v>1</v>
      </c>
      <c r="B6" s="2">
        <v>2</v>
      </c>
      <c r="C6" s="17">
        <f t="shared" si="0"/>
        <v>9.4700000000000006</v>
      </c>
    </row>
    <row r="7" spans="1:5">
      <c r="A7" s="1" t="s">
        <v>16</v>
      </c>
      <c r="B7" s="2">
        <v>2</v>
      </c>
      <c r="C7" s="17">
        <f t="shared" si="0"/>
        <v>9.4700000000000006</v>
      </c>
    </row>
    <row r="8" spans="1:5">
      <c r="A8" s="1" t="s">
        <v>2</v>
      </c>
      <c r="B8" s="2">
        <v>5</v>
      </c>
      <c r="C8" s="17">
        <f t="shared" si="0"/>
        <v>23.675000000000001</v>
      </c>
    </row>
    <row r="9" spans="1:5">
      <c r="A9" s="1" t="s">
        <v>3</v>
      </c>
      <c r="B9" s="2">
        <v>3</v>
      </c>
      <c r="C9" s="17">
        <f t="shared" si="0"/>
        <v>14.205000000000002</v>
      </c>
    </row>
    <row r="10" spans="1:5">
      <c r="A10" s="1" t="s">
        <v>4</v>
      </c>
      <c r="B10" s="2">
        <v>1</v>
      </c>
      <c r="C10" s="17">
        <f t="shared" si="0"/>
        <v>4.7350000000000003</v>
      </c>
    </row>
    <row r="11" spans="1:5">
      <c r="A11" s="1" t="s">
        <v>5</v>
      </c>
      <c r="B11" s="2">
        <v>2</v>
      </c>
      <c r="C11" s="17">
        <f t="shared" si="0"/>
        <v>9.4700000000000006</v>
      </c>
    </row>
    <row r="12" spans="1:5">
      <c r="A12" s="1" t="s">
        <v>6</v>
      </c>
      <c r="B12" s="2">
        <v>2</v>
      </c>
      <c r="C12" s="17">
        <f t="shared" si="0"/>
        <v>9.4700000000000006</v>
      </c>
      <c r="D12" s="1" t="s">
        <v>28</v>
      </c>
      <c r="E12" s="1" t="s">
        <v>29</v>
      </c>
    </row>
    <row r="13" spans="1:5" ht="21" thickBot="1">
      <c r="A13" s="1" t="s">
        <v>7</v>
      </c>
      <c r="B13" s="2">
        <v>1</v>
      </c>
      <c r="C13" s="18">
        <f t="shared" si="0"/>
        <v>4.7350000000000003</v>
      </c>
      <c r="D13" s="12">
        <f>SUM(C5:C13)</f>
        <v>94.7</v>
      </c>
      <c r="E13" s="1">
        <f>D13/C3</f>
        <v>20</v>
      </c>
    </row>
    <row r="14" spans="1:5">
      <c r="A14" s="5" t="s">
        <v>9</v>
      </c>
      <c r="B14" s="6">
        <v>4</v>
      </c>
      <c r="C14" s="10">
        <f t="shared" ref="C14:C15" si="1">B14*$C$3</f>
        <v>18.940000000000001</v>
      </c>
    </row>
    <row r="15" spans="1:5">
      <c r="A15" s="7" t="s">
        <v>8</v>
      </c>
      <c r="B15" s="8">
        <v>1</v>
      </c>
      <c r="C15" s="11">
        <f t="shared" si="1"/>
        <v>4.7350000000000003</v>
      </c>
    </row>
    <row r="17" spans="1:1">
      <c r="A17" s="1" t="s">
        <v>13</v>
      </c>
    </row>
    <row r="18" spans="1:1">
      <c r="A18" s="1" t="s">
        <v>14</v>
      </c>
    </row>
    <row r="19" spans="1:1">
      <c r="A19" s="1" t="s">
        <v>15</v>
      </c>
    </row>
    <row r="20" spans="1:1">
      <c r="A20" s="1" t="s">
        <v>17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E10"/>
  <sheetViews>
    <sheetView workbookViewId="0">
      <selection activeCell="A36" sqref="A36"/>
    </sheetView>
  </sheetViews>
  <sheetFormatPr baseColWidth="10" defaultRowHeight="12.75"/>
  <cols>
    <col min="1" max="1" width="22.7109375" customWidth="1"/>
  </cols>
  <sheetData>
    <row r="1" spans="1:5">
      <c r="B1" t="s">
        <v>19</v>
      </c>
      <c r="D1" t="s">
        <v>20</v>
      </c>
    </row>
    <row r="2" spans="1:5">
      <c r="B2">
        <v>1.1100000000000001</v>
      </c>
      <c r="C2" t="s">
        <v>21</v>
      </c>
      <c r="D2">
        <v>0.59</v>
      </c>
      <c r="E2" t="s">
        <v>21</v>
      </c>
    </row>
    <row r="4" spans="1:5">
      <c r="A4" t="s">
        <v>22</v>
      </c>
      <c r="B4">
        <v>40</v>
      </c>
      <c r="C4" s="9">
        <f>B4/$B$2</f>
        <v>36.03603603603603</v>
      </c>
      <c r="D4">
        <v>24</v>
      </c>
      <c r="E4" s="9">
        <f>D4/$D$2</f>
        <v>40.677966101694921</v>
      </c>
    </row>
    <row r="5" spans="1:5">
      <c r="A5" t="s">
        <v>23</v>
      </c>
      <c r="B5">
        <v>2</v>
      </c>
      <c r="C5" s="9">
        <f t="shared" ref="C5:C10" si="0">B5/$B$2</f>
        <v>1.8018018018018016</v>
      </c>
      <c r="D5">
        <v>1.7</v>
      </c>
      <c r="E5" s="9">
        <f t="shared" ref="E5:E10" si="1">D5/$D$2</f>
        <v>2.8813559322033897</v>
      </c>
    </row>
    <row r="6" spans="1:5">
      <c r="A6" t="s">
        <v>24</v>
      </c>
      <c r="B6">
        <v>2.75</v>
      </c>
      <c r="C6" s="9">
        <f t="shared" si="0"/>
        <v>2.477477477477477</v>
      </c>
      <c r="D6">
        <v>1.1000000000000001</v>
      </c>
      <c r="E6" s="9">
        <f t="shared" si="1"/>
        <v>1.8644067796610171</v>
      </c>
    </row>
    <row r="7" spans="1:5">
      <c r="A7" t="s">
        <v>25</v>
      </c>
      <c r="B7">
        <v>0.5</v>
      </c>
      <c r="C7" s="9">
        <f t="shared" si="0"/>
        <v>0.4504504504504504</v>
      </c>
      <c r="E7" s="9">
        <f t="shared" si="1"/>
        <v>0</v>
      </c>
    </row>
    <row r="8" spans="1:5">
      <c r="A8" t="s">
        <v>26</v>
      </c>
      <c r="B8">
        <v>1</v>
      </c>
      <c r="C8" s="9">
        <f t="shared" si="0"/>
        <v>0.9009009009009008</v>
      </c>
      <c r="D8">
        <v>1</v>
      </c>
      <c r="E8" s="9">
        <f t="shared" si="1"/>
        <v>1.6949152542372883</v>
      </c>
    </row>
    <row r="9" spans="1:5">
      <c r="A9" t="s">
        <v>27</v>
      </c>
      <c r="C9" s="9">
        <f t="shared" si="0"/>
        <v>0</v>
      </c>
      <c r="D9">
        <v>2.1</v>
      </c>
      <c r="E9" s="9">
        <f t="shared" si="1"/>
        <v>3.5593220338983054</v>
      </c>
    </row>
    <row r="10" spans="1:5">
      <c r="A10" t="s">
        <v>4</v>
      </c>
      <c r="C10" s="9">
        <f t="shared" si="0"/>
        <v>0</v>
      </c>
      <c r="D10">
        <v>0.5</v>
      </c>
      <c r="E10" s="9">
        <f t="shared" si="1"/>
        <v>0.84745762711864414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Rezept Steini</vt:lpstr>
      <vt:lpstr>Meine Mengen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Neu</dc:creator>
  <cp:lastModifiedBy>Martin Neu</cp:lastModifiedBy>
  <dcterms:created xsi:type="dcterms:W3CDTF">2014-02-19T19:12:17Z</dcterms:created>
  <dcterms:modified xsi:type="dcterms:W3CDTF">2015-01-05T07:58:50Z</dcterms:modified>
</cp:coreProperties>
</file>